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กอล์ฟ\งานการเงิน\กอล์ฟ\ITA\"/>
    </mc:Choice>
  </mc:AlternateContent>
  <xr:revisionPtr revIDLastSave="0" documentId="13_ncr:1_{32C10C1B-D2DF-4752-94E7-02460292E64A}" xr6:coauthVersionLast="47" xr6:coauthVersionMax="47" xr10:uidLastSave="{00000000-0000-0000-0000-000000000000}"/>
  <bookViews>
    <workbookView xWindow="-28920" yWindow="-120" windowWidth="29040" windowHeight="15720" xr2:uid="{857282FC-7C30-486E-B391-B5957AD01ED9}"/>
  </bookViews>
  <sheets>
    <sheet name="รายงานผล (2)" sheetId="1" r:id="rId1"/>
  </sheets>
  <definedNames>
    <definedName name="_xlnm.Print_Area" localSheetId="0">'รายงานผล (2)'!$A$1:$G$34</definedName>
    <definedName name="_xlnm.Print_Titles" localSheetId="0">'รายงานผล (2)'!$6:$8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D23" i="1"/>
  <c r="E23" i="1"/>
  <c r="F23" i="1"/>
</calcChain>
</file>

<file path=xl/sharedStrings.xml><?xml version="1.0" encoding="utf-8"?>
<sst xmlns="http://schemas.openxmlformats.org/spreadsheetml/2006/main" count="51" uniqueCount="28">
  <si>
    <t>รวม</t>
  </si>
  <si>
    <t>ไม่มี</t>
  </si>
  <si>
    <t>ต.ค.68 - มี.ค.69</t>
  </si>
  <si>
    <t>อื่นๆ</t>
  </si>
  <si>
    <t>ค่าสาธาณูโภค</t>
  </si>
  <si>
    <t>รวมค่าตอบแทนและใช้สอยวัสดุ</t>
  </si>
  <si>
    <t>วันสุอาหาร(ผู้ต้องหา)</t>
  </si>
  <si>
    <t>วัสดุจราจร</t>
  </si>
  <si>
    <t>วัสดุน้ำมันเชื้อเพลิง</t>
  </si>
  <si>
    <t>วัสดุสำนักงาน</t>
  </si>
  <si>
    <t>ค่าจ้างเหมาบริการ ทำความสะอาด</t>
  </si>
  <si>
    <t>ค่าซ่อมแซมพาหนะ</t>
  </si>
  <si>
    <t xml:space="preserve">ต.ค.68 - มี.ค.69 </t>
  </si>
  <si>
    <t>ค่าเบี้ยเลี้ยง ที่พัก พาหนะ</t>
  </si>
  <si>
    <t>ค่าโอที</t>
  </si>
  <si>
    <t>กิจกรรม</t>
  </si>
  <si>
    <t>โครงการ การบังคับใช้กฏหมาย อำนวยความยุติธรรม และบริการประชาชน</t>
  </si>
  <si>
    <t>สตช.</t>
  </si>
  <si>
    <t>ที่</t>
  </si>
  <si>
    <t>ปัญหา/อุปสรรค แนวทางการแก้ไข</t>
  </si>
  <si>
    <t>คิดเป็นร้อยละ</t>
  </si>
  <si>
    <t>ผลการเบิกจ่าย</t>
  </si>
  <si>
    <t>งบประมาณที่ได้รับ</t>
  </si>
  <si>
    <t>ผลการดำเนินการ</t>
  </si>
  <si>
    <t>ชื่อโครงการ /
กิจกรรม</t>
  </si>
  <si>
    <t>ข้อมูล ณ วันที่ 31 มีนาคม 2569</t>
  </si>
  <si>
    <t>รายงานผลการใช้จ่ายงบประมาณ สถานีตำรวจภูธรจะแนะ</t>
  </si>
  <si>
    <t>ประจำปีงบประมาณ พ.ศ. 2569 ไตรมาสที่..1-2.. (ต.ค.68-มี.ค.69)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</si>
</sst>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name val="TH SarabunIT๙"/>
      <family val="2"/>
    </font>
    <font>
      <b/>
      <sz val="16"/>
      <color rgb="FF002060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36"/>
      <color theme="0" tint="-4.9989318521683403E-2"/>
      <name val="TH SarabunIT๙"/>
      <family val="2"/>
    </font>
    <font>
      <b/>
      <sz val="28"/>
      <name val="TH SarabunIT๙"/>
      <family val="2"/>
    </font>
    <font>
      <b/>
      <sz val="26"/>
      <name val="TH SarabunIT๙"/>
      <family val="2"/>
    </font>
    <font>
      <b/>
      <sz val="36"/>
      <name val="TH SarabunIT๙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 style="thin">
        <color theme="1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002060"/>
      </left>
      <right style="thin">
        <color theme="1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rgb="FF00206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thin">
        <color rgb="FF002060"/>
      </top>
      <bottom style="medium">
        <color rgb="FFC00000"/>
      </bottom>
      <diagonal/>
    </border>
    <border>
      <left style="thin">
        <color rgb="FF002060"/>
      </left>
      <right style="thin">
        <color theme="1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C00000"/>
      </bottom>
      <diagonal/>
    </border>
    <border>
      <left style="thin">
        <color theme="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thin">
        <color rgb="FF002060"/>
      </top>
      <bottom/>
      <diagonal/>
    </border>
    <border>
      <left style="thin">
        <color rgb="FF002060"/>
      </left>
      <right style="thin">
        <color theme="1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1"/>
      </left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C00000"/>
      </left>
      <right style="medium">
        <color rgb="FFC00000"/>
      </right>
      <top style="thin">
        <color rgb="FF002060"/>
      </top>
      <bottom style="thin">
        <color rgb="FF002060"/>
      </bottom>
      <diagonal/>
    </border>
    <border>
      <left style="thin">
        <color theme="1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thin">
        <color theme="1"/>
      </left>
      <right style="medium">
        <color rgb="FFC0000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C00000"/>
      </right>
      <top style="thin">
        <color rgb="FF002060"/>
      </top>
      <bottom style="thin">
        <color rgb="FF002060"/>
      </bottom>
      <diagonal/>
    </border>
    <border>
      <left style="thin">
        <color theme="1"/>
      </left>
      <right style="thin">
        <color rgb="FF002060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rgb="FF002060"/>
      </top>
      <bottom/>
      <diagonal/>
    </border>
    <border>
      <left style="medium">
        <color rgb="FFC00000"/>
      </left>
      <right style="medium">
        <color rgb="FFC00000"/>
      </right>
      <top style="thin">
        <color rgb="FF002060"/>
      </top>
      <bottom/>
      <diagonal/>
    </border>
    <border>
      <left style="thin">
        <color indexed="64"/>
      </left>
      <right style="medium">
        <color rgb="FFC00000"/>
      </right>
      <top/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rgb="FF002060"/>
      </bottom>
      <diagonal/>
    </border>
    <border>
      <left style="medium">
        <color rgb="FFC00000"/>
      </left>
      <right style="thin">
        <color indexed="64"/>
      </right>
      <top/>
      <bottom/>
      <diagonal/>
    </border>
    <border>
      <left style="medium">
        <color rgb="FFC00000"/>
      </left>
      <right style="medium">
        <color rgb="FFC00000"/>
      </right>
      <top/>
      <bottom style="thin">
        <color rgb="FF00206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rgb="FF002060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thin">
        <color indexed="64"/>
      </left>
      <right style="medium">
        <color rgb="FFC00000"/>
      </right>
      <top/>
      <bottom style="medium">
        <color rgb="FFC00000"/>
      </bottom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medium">
        <color rgb="FFC00000"/>
      </right>
      <top/>
      <bottom/>
      <diagonal/>
    </border>
    <border>
      <left style="thin">
        <color rgb="FF002060"/>
      </left>
      <right style="thin">
        <color rgb="FF002060"/>
      </right>
      <top style="medium">
        <color rgb="FFC00000"/>
      </top>
      <bottom/>
      <diagonal/>
    </border>
    <border>
      <left/>
      <right style="medium">
        <color rgb="FF00206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medium">
        <color rgb="FF002060"/>
      </left>
      <right/>
      <top/>
      <bottom style="medium">
        <color rgb="FFC00000"/>
      </bottom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4" fontId="2" fillId="0" borderId="0" xfId="0" applyNumberFormat="1" applyFont="1" applyAlignment="1">
      <alignment horizontal="right" shrinkToFit="1"/>
    </xf>
    <xf numFmtId="4" fontId="2" fillId="0" borderId="0" xfId="0" applyNumberFormat="1" applyFont="1" applyAlignment="1">
      <alignment horizontal="center" shrinkToFit="1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center" shrinkToFit="1"/>
    </xf>
    <xf numFmtId="4" fontId="4" fillId="0" borderId="0" xfId="1" applyNumberFormat="1" applyFont="1" applyFill="1" applyBorder="1" applyAlignment="1">
      <alignment horizontal="center"/>
    </xf>
    <xf numFmtId="0" fontId="3" fillId="0" borderId="0" xfId="0" quotePrefix="1" applyFont="1" applyAlignment="1">
      <alignment horizontal="left" shrinkToFi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right" shrinkToFit="1"/>
    </xf>
    <xf numFmtId="4" fontId="3" fillId="0" borderId="1" xfId="0" applyNumberFormat="1" applyFont="1" applyBorder="1" applyAlignment="1">
      <alignment horizontal="center" shrinkToFit="1"/>
    </xf>
    <xf numFmtId="0" fontId="3" fillId="0" borderId="1" xfId="0" quotePrefix="1" applyFont="1" applyBorder="1" applyAlignment="1">
      <alignment horizontal="left" shrinkToFit="1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center" vertical="center" shrinkToFit="1"/>
    </xf>
    <xf numFmtId="4" fontId="4" fillId="0" borderId="5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 shrinkToFit="1"/>
    </xf>
    <xf numFmtId="0" fontId="5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4" fontId="3" fillId="0" borderId="10" xfId="0" applyNumberFormat="1" applyFont="1" applyBorder="1" applyAlignment="1">
      <alignment horizontal="center" vertical="center" shrinkToFit="1"/>
    </xf>
    <xf numFmtId="4" fontId="3" fillId="0" borderId="11" xfId="0" applyNumberFormat="1" applyFont="1" applyBorder="1" applyAlignment="1">
      <alignment horizontal="center" vertical="center" shrinkToFit="1"/>
    </xf>
    <xf numFmtId="4" fontId="4" fillId="0" borderId="12" xfId="1" applyNumberFormat="1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 shrinkToFit="1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2" fillId="0" borderId="2" xfId="0" applyFont="1" applyBorder="1"/>
    <xf numFmtId="0" fontId="3" fillId="0" borderId="16" xfId="0" applyFont="1" applyBorder="1" applyAlignment="1">
      <alignment horizontal="center" vertical="center" shrinkToFit="1"/>
    </xf>
    <xf numFmtId="4" fontId="3" fillId="0" borderId="17" xfId="0" applyNumberFormat="1" applyFont="1" applyBorder="1" applyAlignment="1">
      <alignment horizontal="center" vertical="center" shrinkToFit="1"/>
    </xf>
    <xf numFmtId="4" fontId="3" fillId="0" borderId="18" xfId="0" applyNumberFormat="1" applyFont="1" applyBorder="1" applyAlignment="1">
      <alignment horizontal="center" vertical="center" shrinkToFit="1"/>
    </xf>
    <xf numFmtId="4" fontId="4" fillId="0" borderId="18" xfId="1" applyNumberFormat="1" applyFont="1" applyFill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 shrinkToFit="1"/>
    </xf>
    <xf numFmtId="0" fontId="3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vertical="top"/>
    </xf>
    <xf numFmtId="4" fontId="4" fillId="0" borderId="26" xfId="1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4" fontId="3" fillId="0" borderId="36" xfId="0" applyNumberFormat="1" applyFont="1" applyBorder="1" applyAlignment="1">
      <alignment horizontal="center" vertical="center" shrinkToFit="1"/>
    </xf>
    <xf numFmtId="4" fontId="3" fillId="0" borderId="30" xfId="0" applyNumberFormat="1" applyFont="1" applyBorder="1" applyAlignment="1">
      <alignment horizontal="center" vertical="center" shrinkToFit="1"/>
    </xf>
    <xf numFmtId="4" fontId="6" fillId="0" borderId="31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1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1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1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4" fontId="6" fillId="0" borderId="38" xfId="0" applyNumberFormat="1" applyFont="1" applyBorder="1" applyAlignment="1">
      <alignment horizontal="center" vertical="center" shrinkToFit="1"/>
    </xf>
    <xf numFmtId="4" fontId="6" fillId="0" borderId="43" xfId="0" applyNumberFormat="1" applyFont="1" applyBorder="1" applyAlignment="1">
      <alignment horizontal="center" vertical="center" shrinkToFit="1"/>
    </xf>
    <xf numFmtId="4" fontId="6" fillId="0" borderId="47" xfId="0" applyNumberFormat="1" applyFont="1" applyBorder="1" applyAlignment="1">
      <alignment horizontal="center" vertical="center" shrinkToFit="1"/>
    </xf>
    <xf numFmtId="4" fontId="6" fillId="0" borderId="11" xfId="0" applyNumberFormat="1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43" fontId="3" fillId="0" borderId="39" xfId="1" applyFont="1" applyFill="1" applyBorder="1" applyAlignment="1">
      <alignment horizontal="center" vertical="center"/>
    </xf>
    <xf numFmtId="43" fontId="3" fillId="0" borderId="33" xfId="1" applyFont="1" applyFill="1" applyBorder="1" applyAlignment="1">
      <alignment horizontal="center" vertical="center"/>
    </xf>
    <xf numFmtId="4" fontId="6" fillId="0" borderId="38" xfId="1" applyNumberFormat="1" applyFont="1" applyFill="1" applyBorder="1" applyAlignment="1">
      <alignment horizontal="center" vertical="center"/>
    </xf>
    <xf numFmtId="4" fontId="6" fillId="0" borderId="32" xfId="1" applyNumberFormat="1" applyFont="1" applyFill="1" applyBorder="1" applyAlignment="1">
      <alignment horizontal="center" vertical="center"/>
    </xf>
    <xf numFmtId="4" fontId="3" fillId="0" borderId="37" xfId="0" applyNumberFormat="1" applyFont="1" applyBorder="1" applyAlignment="1">
      <alignment horizontal="center" vertical="center" shrinkToFit="1"/>
    </xf>
    <xf numFmtId="4" fontId="3" fillId="0" borderId="31" xfId="0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64327</xdr:colOff>
      <xdr:row>0</xdr:row>
      <xdr:rowOff>87935</xdr:rowOff>
    </xdr:from>
    <xdr:ext cx="1756062" cy="175204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FBE84790-665D-4602-8F01-1363CB188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514"/>
        <a:stretch>
          <a:fillRect/>
        </a:stretch>
      </xdr:blipFill>
      <xdr:spPr>
        <a:xfrm>
          <a:off x="67502" y="84760"/>
          <a:ext cx="1756062" cy="1752047"/>
        </a:xfrm>
        <a:prstGeom prst="rect">
          <a:avLst/>
        </a:prstGeom>
      </xdr:spPr>
    </xdr:pic>
    <xdr:clientData/>
  </xdr:oneCellAnchor>
  <xdr:oneCellAnchor>
    <xdr:from>
      <xdr:col>4</xdr:col>
      <xdr:colOff>167586</xdr:colOff>
      <xdr:row>25</xdr:row>
      <xdr:rowOff>68035</xdr:rowOff>
    </xdr:from>
    <xdr:ext cx="1589571" cy="1062037"/>
    <xdr:pic>
      <xdr:nvPicPr>
        <xdr:cNvPr id="3" name="Picture 7">
          <a:extLst>
            <a:ext uri="{FF2B5EF4-FFF2-40B4-BE49-F238E27FC236}">
              <a16:creationId xmlns:a16="http://schemas.microsoft.com/office/drawing/2014/main" id="{48181AB0-64CF-413E-A957-535BA9633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738" y="7356731"/>
          <a:ext cx="1589571" cy="1062037"/>
        </a:xfrm>
        <a:prstGeom prst="rect">
          <a:avLst/>
        </a:prstGeom>
      </xdr:spPr>
    </xdr:pic>
    <xdr:clientData/>
  </xdr:oneCellAnchor>
  <xdr:oneCellAnchor>
    <xdr:from>
      <xdr:col>3</xdr:col>
      <xdr:colOff>884936</xdr:colOff>
      <xdr:row>21</xdr:row>
      <xdr:rowOff>258693</xdr:rowOff>
    </xdr:from>
    <xdr:ext cx="3653933" cy="2743476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AF80B18-CA30-4032-B8CE-89B3CFEE7B62}"/>
            </a:ext>
          </a:extLst>
        </xdr:cNvPr>
        <xdr:cNvSpPr txBox="1"/>
      </xdr:nvSpPr>
      <xdr:spPr>
        <a:xfrm>
          <a:off x="6260349" y="6454084"/>
          <a:ext cx="3653933" cy="2743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</a:p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2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endParaRPr lang="th-TH" sz="2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</a:t>
          </a:r>
          <a:r>
            <a:rPr lang="th-TH" sz="20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( วีระศักดิ์  เพอแสละ )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ผกก.สภ.จะแนะ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จว.นราธิวาส</a:t>
          </a:r>
          <a:endParaRPr lang="en-US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1224396</xdr:colOff>
      <xdr:row>25</xdr:row>
      <xdr:rowOff>29154</xdr:rowOff>
    </xdr:from>
    <xdr:to>
      <xdr:col>1</xdr:col>
      <xdr:colOff>2179950</xdr:colOff>
      <xdr:row>28</xdr:row>
      <xdr:rowOff>134439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7A2C43B-B005-2090-43BA-1920B31AD1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89" t="29030" r="29013" b="20901"/>
        <a:stretch>
          <a:fillRect/>
        </a:stretch>
      </xdr:blipFill>
      <xdr:spPr>
        <a:xfrm rot="864076">
          <a:off x="1936700" y="7317850"/>
          <a:ext cx="955554" cy="875567"/>
        </a:xfrm>
        <a:prstGeom prst="rect">
          <a:avLst/>
        </a:prstGeom>
      </xdr:spPr>
    </xdr:pic>
    <xdr:clientData/>
  </xdr:twoCellAnchor>
  <xdr:oneCellAnchor>
    <xdr:from>
      <xdr:col>0</xdr:col>
      <xdr:colOff>659435</xdr:colOff>
      <xdr:row>21</xdr:row>
      <xdr:rowOff>185394</xdr:rowOff>
    </xdr:from>
    <xdr:ext cx="3653933" cy="274347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5B6D12E0-A349-4859-BBBB-4A93BA926D9E}"/>
            </a:ext>
          </a:extLst>
        </xdr:cNvPr>
        <xdr:cNvSpPr txBox="1"/>
      </xdr:nvSpPr>
      <xdr:spPr>
        <a:xfrm>
          <a:off x="659435" y="6380785"/>
          <a:ext cx="3653933" cy="2743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</a:p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2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endParaRPr lang="th-TH" sz="2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</a:t>
          </a:r>
          <a:r>
            <a:rPr lang="th-TH" sz="20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20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ว่าที่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พ.ต.ต.                                  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( เอกราช  พุทธานุวติกุล)</a:t>
          </a:r>
        </a:p>
        <a:p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สว.อก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.สภ.จะแนะ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จว.นราธิวาส</a:t>
          </a:r>
          <a:endParaRPr lang="en-US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C8C0-120E-45D4-B577-0FDAC7CFC846}">
  <sheetPr>
    <tabColor rgb="FF92D050"/>
    <pageSetUpPr fitToPage="1"/>
  </sheetPr>
  <dimension ref="A1:H25"/>
  <sheetViews>
    <sheetView tabSelected="1" zoomScale="115" zoomScaleNormal="115" workbookViewId="0">
      <selection activeCell="K10" sqref="K10"/>
    </sheetView>
  </sheetViews>
  <sheetFormatPr defaultColWidth="9" defaultRowHeight="20.5" x14ac:dyDescent="0.45"/>
  <cols>
    <col min="1" max="1" width="9.4140625" style="1" customWidth="1"/>
    <col min="2" max="2" width="39.5" style="1" customWidth="1"/>
    <col min="3" max="3" width="21.75" style="1" customWidth="1"/>
    <col min="4" max="4" width="19.08203125" style="5" customWidth="1"/>
    <col min="5" max="5" width="16.6640625" style="4" customWidth="1"/>
    <col min="6" max="6" width="14.58203125" style="3" customWidth="1"/>
    <col min="7" max="7" width="18" style="2" customWidth="1"/>
    <col min="8" max="16384" width="9" style="1"/>
  </cols>
  <sheetData>
    <row r="1" spans="1:8" ht="10.25" customHeight="1" x14ac:dyDescent="0.95">
      <c r="A1" s="55"/>
      <c r="B1" s="56"/>
      <c r="C1" s="56"/>
      <c r="D1" s="56"/>
      <c r="E1" s="56"/>
      <c r="F1" s="56"/>
      <c r="G1" s="57"/>
    </row>
    <row r="2" spans="1:8" ht="42.65" customHeight="1" x14ac:dyDescent="0.95">
      <c r="A2" s="58" t="s">
        <v>26</v>
      </c>
      <c r="B2" s="59"/>
      <c r="C2" s="59"/>
      <c r="D2" s="59"/>
      <c r="E2" s="59"/>
      <c r="F2" s="59"/>
      <c r="G2" s="60"/>
    </row>
    <row r="3" spans="1:8" ht="33" x14ac:dyDescent="0.7">
      <c r="A3" s="61" t="s">
        <v>27</v>
      </c>
      <c r="B3" s="62"/>
      <c r="C3" s="62"/>
      <c r="D3" s="62"/>
      <c r="E3" s="62"/>
      <c r="F3" s="62"/>
      <c r="G3" s="63"/>
    </row>
    <row r="4" spans="1:8" ht="35.5" x14ac:dyDescent="0.75">
      <c r="A4" s="64" t="s">
        <v>25</v>
      </c>
      <c r="B4" s="65"/>
      <c r="C4" s="65"/>
      <c r="D4" s="65"/>
      <c r="E4" s="65"/>
      <c r="F4" s="65"/>
      <c r="G4" s="66"/>
    </row>
    <row r="5" spans="1:8" ht="8" customHeight="1" thickBot="1" x14ac:dyDescent="1">
      <c r="A5" s="67"/>
      <c r="B5" s="68"/>
      <c r="C5" s="68"/>
      <c r="D5" s="68"/>
      <c r="E5" s="68"/>
      <c r="F5" s="68"/>
      <c r="G5" s="69"/>
    </row>
    <row r="6" spans="1:8" x14ac:dyDescent="0.45">
      <c r="A6" s="49"/>
      <c r="B6" s="70" t="s">
        <v>24</v>
      </c>
      <c r="C6" s="70" t="s">
        <v>23</v>
      </c>
      <c r="D6" s="72" t="s">
        <v>22</v>
      </c>
      <c r="E6" s="74" t="s">
        <v>21</v>
      </c>
      <c r="F6" s="52" t="s">
        <v>20</v>
      </c>
      <c r="G6" s="76" t="s">
        <v>19</v>
      </c>
    </row>
    <row r="7" spans="1:8" x14ac:dyDescent="0.45">
      <c r="A7" s="49" t="s">
        <v>18</v>
      </c>
      <c r="B7" s="71"/>
      <c r="C7" s="71"/>
      <c r="D7" s="73" t="s">
        <v>17</v>
      </c>
      <c r="E7" s="75"/>
      <c r="F7" s="52"/>
      <c r="G7" s="77"/>
    </row>
    <row r="8" spans="1:8" ht="21" thickBot="1" x14ac:dyDescent="0.5">
      <c r="A8" s="48"/>
      <c r="B8" s="71"/>
      <c r="C8" s="71"/>
      <c r="D8" s="73"/>
      <c r="E8" s="75"/>
      <c r="F8" s="52"/>
      <c r="G8" s="78"/>
    </row>
    <row r="9" spans="1:8" ht="23.4" customHeight="1" x14ac:dyDescent="0.45">
      <c r="A9" s="53">
        <v>1</v>
      </c>
      <c r="B9" s="79" t="s">
        <v>16</v>
      </c>
      <c r="C9" s="81" t="s">
        <v>12</v>
      </c>
      <c r="D9" s="83">
        <v>5840000</v>
      </c>
      <c r="E9" s="83">
        <v>5840000</v>
      </c>
      <c r="F9" s="85">
        <v>90.29</v>
      </c>
      <c r="G9" s="50" t="s">
        <v>1</v>
      </c>
    </row>
    <row r="10" spans="1:8" ht="23.4" customHeight="1" x14ac:dyDescent="0.45">
      <c r="A10" s="54"/>
      <c r="B10" s="80"/>
      <c r="C10" s="82"/>
      <c r="D10" s="84"/>
      <c r="E10" s="84"/>
      <c r="F10" s="86"/>
      <c r="G10" s="51"/>
    </row>
    <row r="11" spans="1:8" ht="23.4" customHeight="1" x14ac:dyDescent="0.45">
      <c r="A11" s="47">
        <v>2</v>
      </c>
      <c r="B11" s="46" t="s">
        <v>15</v>
      </c>
      <c r="C11" s="28" t="s">
        <v>12</v>
      </c>
      <c r="D11" s="35">
        <v>66800</v>
      </c>
      <c r="E11" s="34">
        <v>66800</v>
      </c>
      <c r="F11" s="33">
        <f t="shared" ref="F11:F21" si="0">SUM((E11*100)/D11)</f>
        <v>100</v>
      </c>
      <c r="G11" s="41" t="s">
        <v>1</v>
      </c>
    </row>
    <row r="12" spans="1:8" ht="24" customHeight="1" x14ac:dyDescent="0.45">
      <c r="A12" s="42">
        <v>3</v>
      </c>
      <c r="B12" s="43" t="s">
        <v>14</v>
      </c>
      <c r="C12" s="36" t="s">
        <v>12</v>
      </c>
      <c r="D12" s="35">
        <v>1230000</v>
      </c>
      <c r="E12" s="34">
        <v>1230000</v>
      </c>
      <c r="F12" s="33">
        <f t="shared" si="0"/>
        <v>100</v>
      </c>
      <c r="G12" s="41" t="s">
        <v>1</v>
      </c>
      <c r="H12" s="31"/>
    </row>
    <row r="13" spans="1:8" ht="24" customHeight="1" x14ac:dyDescent="0.45">
      <c r="A13" s="42">
        <v>4</v>
      </c>
      <c r="B13" s="43" t="s">
        <v>13</v>
      </c>
      <c r="C13" s="28" t="s">
        <v>12</v>
      </c>
      <c r="D13" s="35">
        <v>57600</v>
      </c>
      <c r="E13" s="34">
        <v>57600</v>
      </c>
      <c r="F13" s="33">
        <f t="shared" si="0"/>
        <v>100</v>
      </c>
      <c r="G13" s="39" t="s">
        <v>1</v>
      </c>
      <c r="H13" s="31"/>
    </row>
    <row r="14" spans="1:8" ht="24" customHeight="1" x14ac:dyDescent="0.45">
      <c r="A14" s="40">
        <v>5</v>
      </c>
      <c r="B14" s="45" t="s">
        <v>11</v>
      </c>
      <c r="C14" s="28" t="s">
        <v>2</v>
      </c>
      <c r="D14" s="44">
        <v>23200</v>
      </c>
      <c r="E14" s="26">
        <v>23200</v>
      </c>
      <c r="F14" s="33">
        <f t="shared" si="0"/>
        <v>100</v>
      </c>
      <c r="G14" s="32" t="s">
        <v>1</v>
      </c>
      <c r="H14" s="31"/>
    </row>
    <row r="15" spans="1:8" ht="24" customHeight="1" x14ac:dyDescent="0.45">
      <c r="A15" s="42">
        <v>6</v>
      </c>
      <c r="B15" s="43" t="s">
        <v>10</v>
      </c>
      <c r="C15" s="36" t="s">
        <v>2</v>
      </c>
      <c r="D15" s="35">
        <v>51400</v>
      </c>
      <c r="E15" s="34">
        <v>51400</v>
      </c>
      <c r="F15" s="33">
        <f t="shared" si="0"/>
        <v>100</v>
      </c>
      <c r="G15" s="41" t="s">
        <v>1</v>
      </c>
      <c r="H15" s="31"/>
    </row>
    <row r="16" spans="1:8" ht="24" customHeight="1" x14ac:dyDescent="0.45">
      <c r="A16" s="42">
        <v>7</v>
      </c>
      <c r="B16" s="43" t="s">
        <v>9</v>
      </c>
      <c r="C16" s="28" t="s">
        <v>2</v>
      </c>
      <c r="D16" s="35">
        <v>9000</v>
      </c>
      <c r="E16" s="34">
        <v>8000</v>
      </c>
      <c r="F16" s="33">
        <f t="shared" si="0"/>
        <v>88.888888888888886</v>
      </c>
      <c r="G16" s="41" t="s">
        <v>1</v>
      </c>
      <c r="H16" s="31"/>
    </row>
    <row r="17" spans="1:8" ht="25.25" customHeight="1" x14ac:dyDescent="0.45">
      <c r="A17" s="42">
        <v>8</v>
      </c>
      <c r="B17" s="37" t="s">
        <v>8</v>
      </c>
      <c r="C17" s="28" t="s">
        <v>2</v>
      </c>
      <c r="D17" s="35">
        <v>1462300</v>
      </c>
      <c r="E17" s="34">
        <v>896214.51</v>
      </c>
      <c r="F17" s="33">
        <f t="shared" si="0"/>
        <v>61.288005881146141</v>
      </c>
      <c r="G17" s="41" t="s">
        <v>1</v>
      </c>
    </row>
    <row r="18" spans="1:8" x14ac:dyDescent="0.45">
      <c r="A18" s="42">
        <v>9</v>
      </c>
      <c r="B18" s="37" t="s">
        <v>7</v>
      </c>
      <c r="C18" s="36" t="s">
        <v>2</v>
      </c>
      <c r="D18" s="35">
        <v>6400</v>
      </c>
      <c r="E18" s="34">
        <v>6400</v>
      </c>
      <c r="F18" s="33">
        <f t="shared" si="0"/>
        <v>100</v>
      </c>
      <c r="G18" s="41" t="s">
        <v>1</v>
      </c>
    </row>
    <row r="19" spans="1:8" x14ac:dyDescent="0.45">
      <c r="A19" s="42">
        <v>10</v>
      </c>
      <c r="B19" s="37" t="s">
        <v>6</v>
      </c>
      <c r="C19" s="28" t="s">
        <v>2</v>
      </c>
      <c r="D19" s="35">
        <v>8100</v>
      </c>
      <c r="E19" s="34">
        <v>8100</v>
      </c>
      <c r="F19" s="33">
        <f t="shared" si="0"/>
        <v>100</v>
      </c>
      <c r="G19" s="41" t="s">
        <v>1</v>
      </c>
      <c r="H19" s="31"/>
    </row>
    <row r="20" spans="1:8" x14ac:dyDescent="0.45">
      <c r="A20" s="40">
        <v>11</v>
      </c>
      <c r="B20" s="37" t="s">
        <v>5</v>
      </c>
      <c r="C20" s="28" t="s">
        <v>2</v>
      </c>
      <c r="D20" s="35">
        <v>2858400</v>
      </c>
      <c r="E20" s="34">
        <v>2858400</v>
      </c>
      <c r="F20" s="33">
        <f t="shared" si="0"/>
        <v>100</v>
      </c>
      <c r="G20" s="39" t="s">
        <v>1</v>
      </c>
      <c r="H20" s="31"/>
    </row>
    <row r="21" spans="1:8" x14ac:dyDescent="0.45">
      <c r="A21" s="38">
        <v>12</v>
      </c>
      <c r="B21" s="37" t="s">
        <v>4</v>
      </c>
      <c r="C21" s="36" t="s">
        <v>2</v>
      </c>
      <c r="D21" s="35">
        <v>66800</v>
      </c>
      <c r="E21" s="34">
        <v>66800</v>
      </c>
      <c r="F21" s="33">
        <f t="shared" si="0"/>
        <v>100</v>
      </c>
      <c r="G21" s="32" t="s">
        <v>1</v>
      </c>
      <c r="H21" s="31"/>
    </row>
    <row r="22" spans="1:8" ht="24.65" customHeight="1" thickBot="1" x14ac:dyDescent="0.5">
      <c r="A22" s="30">
        <v>13</v>
      </c>
      <c r="B22" s="29" t="s">
        <v>3</v>
      </c>
      <c r="C22" s="28" t="s">
        <v>2</v>
      </c>
      <c r="D22" s="27">
        <v>0</v>
      </c>
      <c r="E22" s="26">
        <v>0</v>
      </c>
      <c r="F22" s="25">
        <v>0</v>
      </c>
      <c r="G22" s="24" t="s">
        <v>1</v>
      </c>
    </row>
    <row r="23" spans="1:8" ht="21" thickBot="1" x14ac:dyDescent="0.5">
      <c r="A23" s="23" t="s">
        <v>0</v>
      </c>
      <c r="B23" s="22"/>
      <c r="C23" s="21"/>
      <c r="D23" s="20">
        <f>SUM(D11:D22)</f>
        <v>5840000</v>
      </c>
      <c r="E23" s="20">
        <f>SUM(E11:E22)</f>
        <v>5272914.51</v>
      </c>
      <c r="F23" s="19">
        <f>SUM((E23*100)/D23)</f>
        <v>90.289632020547941</v>
      </c>
      <c r="G23" s="18"/>
    </row>
    <row r="24" spans="1:8" x14ac:dyDescent="0.45">
      <c r="A24" s="17"/>
      <c r="B24" s="16"/>
      <c r="C24" s="15"/>
      <c r="D24" s="9"/>
      <c r="E24" s="14"/>
      <c r="F24" s="13"/>
      <c r="G24" s="6"/>
    </row>
    <row r="25" spans="1:8" x14ac:dyDescent="0.45">
      <c r="A25" s="12"/>
      <c r="B25" s="11"/>
      <c r="C25" s="10"/>
      <c r="D25" s="9"/>
      <c r="E25" s="8"/>
      <c r="F25" s="7"/>
      <c r="G25" s="6"/>
    </row>
  </sheetData>
  <mergeCells count="18">
    <mergeCell ref="E9:E10"/>
    <mergeCell ref="F9:F10"/>
    <mergeCell ref="G9:G10"/>
    <mergeCell ref="F6:F8"/>
    <mergeCell ref="A9:A10"/>
    <mergeCell ref="A1:G1"/>
    <mergeCell ref="A2:G2"/>
    <mergeCell ref="A3:G3"/>
    <mergeCell ref="A4:G4"/>
    <mergeCell ref="A5:G5"/>
    <mergeCell ref="B6:B8"/>
    <mergeCell ref="C6:C8"/>
    <mergeCell ref="D6:D8"/>
    <mergeCell ref="E6:E8"/>
    <mergeCell ref="G6:G8"/>
    <mergeCell ref="B9:B10"/>
    <mergeCell ref="C9:C10"/>
    <mergeCell ref="D9:D10"/>
  </mergeCells>
  <pageMargins left="0.23622047244094491" right="3.937007874015748E-2" top="0.31496062992125984" bottom="3.937007874015748E-2" header="0.31496062992125984" footer="0.31496062992125984"/>
  <pageSetup paperSize="9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 (2)</vt:lpstr>
      <vt:lpstr>'รายงานผล (2)'!Print_Area</vt:lpstr>
      <vt:lpstr>'รายงานผล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ขวัญจิรา ศรีจรัส</dc:creator>
  <cp:lastModifiedBy>ขวัญจิรา ศรีจรัส</cp:lastModifiedBy>
  <cp:lastPrinted>2026-07-09T10:05:51Z</cp:lastPrinted>
  <dcterms:created xsi:type="dcterms:W3CDTF">2026-07-09T08:57:27Z</dcterms:created>
  <dcterms:modified xsi:type="dcterms:W3CDTF">2026-07-09T10:06:01Z</dcterms:modified>
</cp:coreProperties>
</file>